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'Tabelle1'!$3:$7</definedName>
  </definedNames>
  <calcPr fullCalcOnLoad="1"/>
</workbook>
</file>

<file path=xl/sharedStrings.xml><?xml version="1.0" encoding="utf-8"?>
<sst xmlns="http://schemas.openxmlformats.org/spreadsheetml/2006/main" count="17" uniqueCount="9">
  <si>
    <t>KiGe</t>
  </si>
  <si>
    <t>Brutto</t>
  </si>
  <si>
    <t>seither</t>
  </si>
  <si>
    <t>bis zur Vollendung des 6. Lebensjahres</t>
  </si>
  <si>
    <t>neu</t>
  </si>
  <si>
    <t>bis zur Vollendung des 12. Lebensjahres</t>
  </si>
  <si>
    <t>Netto</t>
  </si>
  <si>
    <t>bis zur Vollendung des 18. Lebensjahres</t>
  </si>
  <si>
    <t>Umrechnung nach § 35 EGZPO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</si>
</sst>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0" fontId="0" fillId="0" borderId="0" xfId="18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4" fontId="2" fillId="0" borderId="7" xfId="17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10" fontId="0" fillId="0" borderId="10" xfId="18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44" fontId="0" fillId="0" borderId="1" xfId="17" applyBorder="1" applyAlignment="1">
      <alignment/>
    </xf>
    <xf numFmtId="10" fontId="0" fillId="0" borderId="17" xfId="18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9" fontId="0" fillId="0" borderId="19" xfId="18" applyBorder="1" applyAlignment="1">
      <alignment/>
    </xf>
    <xf numFmtId="9" fontId="0" fillId="0" borderId="19" xfId="18" applyFont="1" applyBorder="1" applyAlignment="1">
      <alignment/>
    </xf>
    <xf numFmtId="9" fontId="0" fillId="0" borderId="21" xfId="18" applyFont="1" applyBorder="1" applyAlignment="1">
      <alignment/>
    </xf>
    <xf numFmtId="0" fontId="0" fillId="0" borderId="22" xfId="0" applyBorder="1" applyAlignment="1">
      <alignment/>
    </xf>
    <xf numFmtId="44" fontId="0" fillId="0" borderId="22" xfId="17" applyBorder="1" applyAlignment="1">
      <alignment/>
    </xf>
    <xf numFmtId="10" fontId="0" fillId="0" borderId="23" xfId="18" applyNumberFormat="1" applyFont="1" applyBorder="1" applyAlignment="1">
      <alignment/>
    </xf>
    <xf numFmtId="0" fontId="0" fillId="0" borderId="21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7.00390625" style="0" customWidth="1"/>
    <col min="3" max="3" width="5.8515625" style="0" customWidth="1"/>
    <col min="4" max="4" width="9.28125" style="0" bestFit="1" customWidth="1"/>
    <col min="5" max="5" width="11.421875" style="0" hidden="1" customWidth="1"/>
    <col min="7" max="7" width="5.00390625" style="0" customWidth="1"/>
    <col min="8" max="8" width="9.00390625" style="0" customWidth="1"/>
    <col min="9" max="9" width="6.421875" style="0" customWidth="1"/>
    <col min="11" max="11" width="0" style="0" hidden="1" customWidth="1"/>
    <col min="13" max="13" width="7.57421875" style="0" customWidth="1"/>
    <col min="14" max="14" width="10.421875" style="0" customWidth="1"/>
    <col min="15" max="15" width="7.7109375" style="0" customWidth="1"/>
    <col min="17" max="17" width="11.421875" style="0" hidden="1" customWidth="1"/>
  </cols>
  <sheetData>
    <row r="1" ht="12.75">
      <c r="A1" s="1" t="s">
        <v>8</v>
      </c>
    </row>
    <row r="2" ht="13.5" thickBot="1"/>
    <row r="3" spans="1:18" ht="12.75">
      <c r="A3" s="8" t="s">
        <v>3</v>
      </c>
      <c r="B3" s="9"/>
      <c r="C3" s="9"/>
      <c r="D3" s="9"/>
      <c r="E3" s="9"/>
      <c r="F3" s="10"/>
      <c r="H3" s="8" t="s">
        <v>5</v>
      </c>
      <c r="I3" s="9"/>
      <c r="J3" s="9"/>
      <c r="K3" s="9"/>
      <c r="L3" s="10"/>
      <c r="N3" s="8" t="s">
        <v>7</v>
      </c>
      <c r="O3" s="9"/>
      <c r="P3" s="9"/>
      <c r="Q3" s="9"/>
      <c r="R3" s="10"/>
    </row>
    <row r="4" spans="1:18" ht="12.75">
      <c r="A4" s="11">
        <v>265</v>
      </c>
      <c r="B4" s="3"/>
      <c r="C4" s="3"/>
      <c r="D4" s="3"/>
      <c r="E4" s="3"/>
      <c r="F4" s="12"/>
      <c r="H4" s="11">
        <v>304</v>
      </c>
      <c r="I4" s="3"/>
      <c r="J4" s="3"/>
      <c r="K4" s="3"/>
      <c r="L4" s="12"/>
      <c r="N4" s="11">
        <v>356</v>
      </c>
      <c r="O4" s="3"/>
      <c r="P4" s="3"/>
      <c r="Q4" s="3"/>
      <c r="R4" s="12"/>
    </row>
    <row r="5" spans="1:18" ht="13.5" thickBot="1">
      <c r="A5" s="16"/>
      <c r="B5" s="3"/>
      <c r="C5" s="3"/>
      <c r="D5" s="3"/>
      <c r="E5" s="3"/>
      <c r="F5" s="12"/>
      <c r="H5" s="13"/>
      <c r="I5" s="14"/>
      <c r="J5" s="14"/>
      <c r="K5" s="14"/>
      <c r="L5" s="15"/>
      <c r="N5" s="13"/>
      <c r="O5" s="14"/>
      <c r="P5" s="14"/>
      <c r="Q5" s="14"/>
      <c r="R5" s="15"/>
    </row>
    <row r="6" spans="1:18" ht="13.5" thickBot="1">
      <c r="A6" s="20" t="s">
        <v>2</v>
      </c>
      <c r="B6" s="21" t="s">
        <v>6</v>
      </c>
      <c r="C6" s="22" t="s">
        <v>0</v>
      </c>
      <c r="D6" s="22" t="s">
        <v>1</v>
      </c>
      <c r="E6" s="22"/>
      <c r="F6" s="23" t="s">
        <v>4</v>
      </c>
      <c r="H6" s="20" t="s">
        <v>6</v>
      </c>
      <c r="I6" s="21" t="s">
        <v>0</v>
      </c>
      <c r="J6" s="22" t="s">
        <v>1</v>
      </c>
      <c r="K6" s="18"/>
      <c r="L6" s="19" t="s">
        <v>4</v>
      </c>
      <c r="N6" s="20" t="s">
        <v>6</v>
      </c>
      <c r="O6" s="21" t="s">
        <v>0</v>
      </c>
      <c r="P6" s="22" t="s">
        <v>1</v>
      </c>
      <c r="Q6" s="18"/>
      <c r="R6" s="19" t="s">
        <v>4</v>
      </c>
    </row>
    <row r="7" spans="1:18" ht="13.5" thickBot="1">
      <c r="A7" s="27"/>
      <c r="B7" s="2"/>
      <c r="C7" s="2"/>
      <c r="D7" s="2"/>
      <c r="E7" s="2"/>
      <c r="F7" s="28"/>
      <c r="H7" s="27"/>
      <c r="I7" s="2"/>
      <c r="J7" s="2"/>
      <c r="K7" s="3"/>
      <c r="L7" s="5"/>
      <c r="N7" s="27"/>
      <c r="O7" s="2"/>
      <c r="P7" s="2"/>
      <c r="Q7" s="3"/>
      <c r="R7" s="5"/>
    </row>
    <row r="8" spans="1:18" ht="12.75">
      <c r="A8" s="29">
        <v>1</v>
      </c>
      <c r="B8" s="2">
        <v>199</v>
      </c>
      <c r="C8" s="2">
        <v>77</v>
      </c>
      <c r="D8" s="24">
        <f>B8+C8</f>
        <v>276</v>
      </c>
      <c r="E8" s="25">
        <f aca="true" t="shared" si="0" ref="E8:E49">D8/$A$4</f>
        <v>1.0415094339622641</v>
      </c>
      <c r="F8" s="26">
        <f>ROUNDDOWN(E8,3)</f>
        <v>1.041</v>
      </c>
      <c r="H8" s="27">
        <v>247</v>
      </c>
      <c r="I8" s="2">
        <v>77</v>
      </c>
      <c r="J8" s="24">
        <f>H8+I8</f>
        <v>324</v>
      </c>
      <c r="K8" s="4">
        <f>J8/$H$4</f>
        <v>1.0657894736842106</v>
      </c>
      <c r="L8" s="6">
        <f>ROUNDDOWN(K8,3)</f>
        <v>1.065</v>
      </c>
      <c r="N8" s="27">
        <v>291</v>
      </c>
      <c r="O8" s="2">
        <v>77</v>
      </c>
      <c r="P8" s="24">
        <f>N8+O8</f>
        <v>368</v>
      </c>
      <c r="Q8" s="4">
        <f>P8/$N$4</f>
        <v>1.0337078651685394</v>
      </c>
      <c r="R8" s="6">
        <f>ROUNDDOWN(Q8,3)</f>
        <v>1.033</v>
      </c>
    </row>
    <row r="9" spans="1:18" ht="12.75">
      <c r="A9" s="29">
        <v>1.01</v>
      </c>
      <c r="B9" s="2">
        <v>199</v>
      </c>
      <c r="C9" s="2">
        <v>77</v>
      </c>
      <c r="D9" s="24">
        <f aca="true" t="shared" si="1" ref="D9:D49">B9+C9</f>
        <v>276</v>
      </c>
      <c r="E9" s="25">
        <f t="shared" si="0"/>
        <v>1.0415094339622641</v>
      </c>
      <c r="F9" s="6">
        <f aca="true" t="shared" si="2" ref="F9:F49">ROUNDDOWN(E9,3)</f>
        <v>1.041</v>
      </c>
      <c r="H9" s="27">
        <v>250</v>
      </c>
      <c r="I9" s="2">
        <v>77</v>
      </c>
      <c r="J9" s="24">
        <f aca="true" t="shared" si="3" ref="J9:J49">H9+I9</f>
        <v>327</v>
      </c>
      <c r="K9" s="4">
        <f aca="true" t="shared" si="4" ref="K9:K49">J9/$H$4</f>
        <v>1.075657894736842</v>
      </c>
      <c r="L9" s="6">
        <f aca="true" t="shared" si="5" ref="L9:L49">ROUNDDOWN(K9,3)</f>
        <v>1.075</v>
      </c>
      <c r="N9" s="27">
        <v>294</v>
      </c>
      <c r="O9" s="2">
        <v>77</v>
      </c>
      <c r="P9" s="24">
        <f aca="true" t="shared" si="6" ref="P9:P49">N9+O9</f>
        <v>371</v>
      </c>
      <c r="Q9" s="4">
        <f aca="true" t="shared" si="7" ref="Q9:Q49">P9/$N$4</f>
        <v>1.0421348314606742</v>
      </c>
      <c r="R9" s="6">
        <f aca="true" t="shared" si="8" ref="R9:R49">ROUNDDOWN(Q9,3)</f>
        <v>1.042</v>
      </c>
    </row>
    <row r="10" spans="1:18" ht="12.75">
      <c r="A10" s="29">
        <v>1.02</v>
      </c>
      <c r="B10" s="2">
        <v>199</v>
      </c>
      <c r="C10" s="2">
        <v>77</v>
      </c>
      <c r="D10" s="24">
        <f t="shared" si="1"/>
        <v>276</v>
      </c>
      <c r="E10" s="25">
        <f t="shared" si="0"/>
        <v>1.0415094339622641</v>
      </c>
      <c r="F10" s="6">
        <f t="shared" si="2"/>
        <v>1.041</v>
      </c>
      <c r="H10" s="27">
        <v>252</v>
      </c>
      <c r="I10" s="2">
        <v>77</v>
      </c>
      <c r="J10" s="24">
        <f t="shared" si="3"/>
        <v>329</v>
      </c>
      <c r="K10" s="4">
        <f t="shared" si="4"/>
        <v>1.082236842105263</v>
      </c>
      <c r="L10" s="6">
        <f t="shared" si="5"/>
        <v>1.082</v>
      </c>
      <c r="N10" s="27">
        <v>297</v>
      </c>
      <c r="O10" s="2">
        <v>77</v>
      </c>
      <c r="P10" s="24">
        <f t="shared" si="6"/>
        <v>374</v>
      </c>
      <c r="Q10" s="4">
        <f t="shared" si="7"/>
        <v>1.050561797752809</v>
      </c>
      <c r="R10" s="6">
        <f t="shared" si="8"/>
        <v>1.05</v>
      </c>
    </row>
    <row r="11" spans="1:18" ht="12.75">
      <c r="A11" s="29">
        <v>1.03</v>
      </c>
      <c r="B11" s="2">
        <v>199</v>
      </c>
      <c r="C11" s="2">
        <v>77</v>
      </c>
      <c r="D11" s="24">
        <f t="shared" si="1"/>
        <v>276</v>
      </c>
      <c r="E11" s="25">
        <f t="shared" si="0"/>
        <v>1.0415094339622641</v>
      </c>
      <c r="F11" s="6">
        <f t="shared" si="2"/>
        <v>1.041</v>
      </c>
      <c r="H11" s="27">
        <v>255</v>
      </c>
      <c r="I11" s="2">
        <v>77</v>
      </c>
      <c r="J11" s="24">
        <f t="shared" si="3"/>
        <v>332</v>
      </c>
      <c r="K11" s="4">
        <f t="shared" si="4"/>
        <v>1.0921052631578947</v>
      </c>
      <c r="L11" s="6">
        <f t="shared" si="5"/>
        <v>1.092</v>
      </c>
      <c r="N11" s="27">
        <v>300</v>
      </c>
      <c r="O11" s="2">
        <v>77</v>
      </c>
      <c r="P11" s="24">
        <f t="shared" si="6"/>
        <v>377</v>
      </c>
      <c r="Q11" s="4">
        <f t="shared" si="7"/>
        <v>1.0589887640449438</v>
      </c>
      <c r="R11" s="6">
        <f t="shared" si="8"/>
        <v>1.058</v>
      </c>
    </row>
    <row r="12" spans="1:18" ht="12.75">
      <c r="A12" s="29">
        <v>1.04</v>
      </c>
      <c r="B12" s="2">
        <v>199</v>
      </c>
      <c r="C12" s="2">
        <v>77</v>
      </c>
      <c r="D12" s="24">
        <f t="shared" si="1"/>
        <v>276</v>
      </c>
      <c r="E12" s="25">
        <f t="shared" si="0"/>
        <v>1.0415094339622641</v>
      </c>
      <c r="F12" s="6">
        <f t="shared" si="2"/>
        <v>1.041</v>
      </c>
      <c r="H12" s="27">
        <v>257</v>
      </c>
      <c r="I12" s="2">
        <v>77</v>
      </c>
      <c r="J12" s="24">
        <f t="shared" si="3"/>
        <v>334</v>
      </c>
      <c r="K12" s="4">
        <f t="shared" si="4"/>
        <v>1.0986842105263157</v>
      </c>
      <c r="L12" s="6">
        <f t="shared" si="5"/>
        <v>1.098</v>
      </c>
      <c r="N12" s="27">
        <v>303</v>
      </c>
      <c r="O12" s="2">
        <v>77</v>
      </c>
      <c r="P12" s="24">
        <f t="shared" si="6"/>
        <v>380</v>
      </c>
      <c r="Q12" s="4">
        <f t="shared" si="7"/>
        <v>1.0674157303370786</v>
      </c>
      <c r="R12" s="6">
        <f t="shared" si="8"/>
        <v>1.067</v>
      </c>
    </row>
    <row r="13" spans="1:18" ht="12.75">
      <c r="A13" s="29">
        <v>1.05</v>
      </c>
      <c r="B13" s="2">
        <v>199</v>
      </c>
      <c r="C13" s="2">
        <v>77</v>
      </c>
      <c r="D13" s="24">
        <f t="shared" si="1"/>
        <v>276</v>
      </c>
      <c r="E13" s="25">
        <f t="shared" si="0"/>
        <v>1.0415094339622641</v>
      </c>
      <c r="F13" s="6">
        <f t="shared" si="2"/>
        <v>1.041</v>
      </c>
      <c r="H13" s="27">
        <v>257</v>
      </c>
      <c r="I13" s="2">
        <v>77</v>
      </c>
      <c r="J13" s="24">
        <f t="shared" si="3"/>
        <v>334</v>
      </c>
      <c r="K13" s="4">
        <f t="shared" si="4"/>
        <v>1.0986842105263157</v>
      </c>
      <c r="L13" s="6">
        <f t="shared" si="5"/>
        <v>1.098</v>
      </c>
      <c r="N13" s="27">
        <v>306</v>
      </c>
      <c r="O13" s="2">
        <v>77</v>
      </c>
      <c r="P13" s="24">
        <f t="shared" si="6"/>
        <v>383</v>
      </c>
      <c r="Q13" s="4">
        <f t="shared" si="7"/>
        <v>1.0758426966292134</v>
      </c>
      <c r="R13" s="6">
        <f t="shared" si="8"/>
        <v>1.075</v>
      </c>
    </row>
    <row r="14" spans="1:18" ht="12.75">
      <c r="A14" s="29">
        <v>1.06</v>
      </c>
      <c r="B14" s="2">
        <v>199</v>
      </c>
      <c r="C14" s="2">
        <v>77</v>
      </c>
      <c r="D14" s="24">
        <f t="shared" si="1"/>
        <v>276</v>
      </c>
      <c r="E14" s="25">
        <f t="shared" si="0"/>
        <v>1.0415094339622641</v>
      </c>
      <c r="F14" s="6">
        <f t="shared" si="2"/>
        <v>1.041</v>
      </c>
      <c r="H14" s="27">
        <v>257</v>
      </c>
      <c r="I14" s="2">
        <v>77</v>
      </c>
      <c r="J14" s="24">
        <f t="shared" si="3"/>
        <v>334</v>
      </c>
      <c r="K14" s="4">
        <f t="shared" si="4"/>
        <v>1.0986842105263157</v>
      </c>
      <c r="L14" s="6">
        <f t="shared" si="5"/>
        <v>1.098</v>
      </c>
      <c r="N14" s="27">
        <v>309</v>
      </c>
      <c r="O14" s="2">
        <v>77</v>
      </c>
      <c r="P14" s="24">
        <f t="shared" si="6"/>
        <v>386</v>
      </c>
      <c r="Q14" s="4">
        <f t="shared" si="7"/>
        <v>1.0842696629213484</v>
      </c>
      <c r="R14" s="6">
        <f t="shared" si="8"/>
        <v>1.084</v>
      </c>
    </row>
    <row r="15" spans="1:18" ht="12.75">
      <c r="A15" s="29">
        <v>1.07</v>
      </c>
      <c r="B15" s="2">
        <v>199</v>
      </c>
      <c r="C15" s="2">
        <v>77</v>
      </c>
      <c r="D15" s="24">
        <f t="shared" si="1"/>
        <v>276</v>
      </c>
      <c r="E15" s="25">
        <f t="shared" si="0"/>
        <v>1.0415094339622641</v>
      </c>
      <c r="F15" s="6">
        <f t="shared" si="2"/>
        <v>1.041</v>
      </c>
      <c r="H15" s="27">
        <v>257</v>
      </c>
      <c r="I15" s="2">
        <v>77</v>
      </c>
      <c r="J15" s="24">
        <f t="shared" si="3"/>
        <v>334</v>
      </c>
      <c r="K15" s="4">
        <f t="shared" si="4"/>
        <v>1.0986842105263157</v>
      </c>
      <c r="L15" s="6">
        <f t="shared" si="5"/>
        <v>1.098</v>
      </c>
      <c r="N15" s="27">
        <v>312</v>
      </c>
      <c r="O15" s="2">
        <v>77</v>
      </c>
      <c r="P15" s="24">
        <f t="shared" si="6"/>
        <v>389</v>
      </c>
      <c r="Q15" s="4">
        <f t="shared" si="7"/>
        <v>1.0926966292134832</v>
      </c>
      <c r="R15" s="6">
        <f t="shared" si="8"/>
        <v>1.092</v>
      </c>
    </row>
    <row r="16" spans="1:18" ht="12.75">
      <c r="A16" s="29">
        <v>1.08</v>
      </c>
      <c r="B16" s="2">
        <v>199</v>
      </c>
      <c r="C16" s="2">
        <v>77</v>
      </c>
      <c r="D16" s="24">
        <f t="shared" si="1"/>
        <v>276</v>
      </c>
      <c r="E16" s="25">
        <f t="shared" si="0"/>
        <v>1.0415094339622641</v>
      </c>
      <c r="F16" s="6">
        <f t="shared" si="2"/>
        <v>1.041</v>
      </c>
      <c r="H16" s="27">
        <v>257</v>
      </c>
      <c r="I16" s="2">
        <v>77</v>
      </c>
      <c r="J16" s="24">
        <f t="shared" si="3"/>
        <v>334</v>
      </c>
      <c r="K16" s="4">
        <f t="shared" si="4"/>
        <v>1.0986842105263157</v>
      </c>
      <c r="L16" s="6">
        <f t="shared" si="5"/>
        <v>1.098</v>
      </c>
      <c r="N16" s="27">
        <v>315</v>
      </c>
      <c r="O16" s="2">
        <v>77</v>
      </c>
      <c r="P16" s="24">
        <f t="shared" si="6"/>
        <v>392</v>
      </c>
      <c r="Q16" s="4">
        <f t="shared" si="7"/>
        <v>1.101123595505618</v>
      </c>
      <c r="R16" s="6">
        <f t="shared" si="8"/>
        <v>1.101</v>
      </c>
    </row>
    <row r="17" spans="1:18" ht="12.75">
      <c r="A17" s="29">
        <v>1.09</v>
      </c>
      <c r="B17" s="2">
        <v>199</v>
      </c>
      <c r="C17" s="2">
        <v>77</v>
      </c>
      <c r="D17" s="24">
        <f t="shared" si="1"/>
        <v>276</v>
      </c>
      <c r="E17" s="25">
        <f t="shared" si="0"/>
        <v>1.0415094339622641</v>
      </c>
      <c r="F17" s="6">
        <f t="shared" si="2"/>
        <v>1.041</v>
      </c>
      <c r="H17" s="27">
        <v>257</v>
      </c>
      <c r="I17" s="2">
        <v>77</v>
      </c>
      <c r="J17" s="24">
        <f t="shared" si="3"/>
        <v>334</v>
      </c>
      <c r="K17" s="4">
        <f t="shared" si="4"/>
        <v>1.0986842105263157</v>
      </c>
      <c r="L17" s="6">
        <f t="shared" si="5"/>
        <v>1.098</v>
      </c>
      <c r="N17" s="27">
        <v>316</v>
      </c>
      <c r="O17" s="2">
        <v>77</v>
      </c>
      <c r="P17" s="24">
        <f t="shared" si="6"/>
        <v>393</v>
      </c>
      <c r="Q17" s="4">
        <f t="shared" si="7"/>
        <v>1.103932584269663</v>
      </c>
      <c r="R17" s="6">
        <f t="shared" si="8"/>
        <v>1.103</v>
      </c>
    </row>
    <row r="18" spans="1:18" ht="12.75">
      <c r="A18" s="29">
        <v>1.1</v>
      </c>
      <c r="B18" s="2">
        <v>199</v>
      </c>
      <c r="C18" s="2">
        <v>77</v>
      </c>
      <c r="D18" s="24">
        <f t="shared" si="1"/>
        <v>276</v>
      </c>
      <c r="E18" s="25">
        <f t="shared" si="0"/>
        <v>1.0415094339622641</v>
      </c>
      <c r="F18" s="6">
        <f t="shared" si="2"/>
        <v>1.041</v>
      </c>
      <c r="H18" s="27">
        <v>257</v>
      </c>
      <c r="I18" s="2">
        <v>77</v>
      </c>
      <c r="J18" s="24">
        <f t="shared" si="3"/>
        <v>334</v>
      </c>
      <c r="K18" s="4">
        <f t="shared" si="4"/>
        <v>1.0986842105263157</v>
      </c>
      <c r="L18" s="6">
        <f t="shared" si="5"/>
        <v>1.098</v>
      </c>
      <c r="N18" s="27">
        <v>316</v>
      </c>
      <c r="O18" s="2">
        <v>77</v>
      </c>
      <c r="P18" s="24">
        <f t="shared" si="6"/>
        <v>393</v>
      </c>
      <c r="Q18" s="4">
        <f t="shared" si="7"/>
        <v>1.103932584269663</v>
      </c>
      <c r="R18" s="6">
        <f t="shared" si="8"/>
        <v>1.103</v>
      </c>
    </row>
    <row r="19" spans="1:18" ht="12.75">
      <c r="A19" s="29">
        <v>1.11</v>
      </c>
      <c r="B19" s="2">
        <v>199</v>
      </c>
      <c r="C19" s="2">
        <v>77</v>
      </c>
      <c r="D19" s="24">
        <f t="shared" si="1"/>
        <v>276</v>
      </c>
      <c r="E19" s="25">
        <f t="shared" si="0"/>
        <v>1.0415094339622641</v>
      </c>
      <c r="F19" s="6">
        <f t="shared" si="2"/>
        <v>1.041</v>
      </c>
      <c r="H19" s="27">
        <v>257</v>
      </c>
      <c r="I19" s="2">
        <v>77</v>
      </c>
      <c r="J19" s="24">
        <f t="shared" si="3"/>
        <v>334</v>
      </c>
      <c r="K19" s="4">
        <f t="shared" si="4"/>
        <v>1.0986842105263157</v>
      </c>
      <c r="L19" s="6">
        <f t="shared" si="5"/>
        <v>1.098</v>
      </c>
      <c r="N19" s="27">
        <v>316</v>
      </c>
      <c r="O19" s="2">
        <v>77</v>
      </c>
      <c r="P19" s="24">
        <f t="shared" si="6"/>
        <v>393</v>
      </c>
      <c r="Q19" s="4">
        <f t="shared" si="7"/>
        <v>1.103932584269663</v>
      </c>
      <c r="R19" s="6">
        <f t="shared" si="8"/>
        <v>1.103</v>
      </c>
    </row>
    <row r="20" spans="1:18" ht="12.75">
      <c r="A20" s="29">
        <v>1.12</v>
      </c>
      <c r="B20" s="2">
        <v>199</v>
      </c>
      <c r="C20" s="2">
        <v>77</v>
      </c>
      <c r="D20" s="24">
        <f t="shared" si="1"/>
        <v>276</v>
      </c>
      <c r="E20" s="25">
        <f t="shared" si="0"/>
        <v>1.0415094339622641</v>
      </c>
      <c r="F20" s="6">
        <f t="shared" si="2"/>
        <v>1.041</v>
      </c>
      <c r="H20" s="27">
        <v>257</v>
      </c>
      <c r="I20" s="2">
        <v>77</v>
      </c>
      <c r="J20" s="24">
        <f t="shared" si="3"/>
        <v>334</v>
      </c>
      <c r="K20" s="4">
        <f t="shared" si="4"/>
        <v>1.0986842105263157</v>
      </c>
      <c r="L20" s="6">
        <f t="shared" si="5"/>
        <v>1.098</v>
      </c>
      <c r="N20" s="27">
        <v>316</v>
      </c>
      <c r="O20" s="2">
        <v>77</v>
      </c>
      <c r="P20" s="24">
        <f t="shared" si="6"/>
        <v>393</v>
      </c>
      <c r="Q20" s="4">
        <f t="shared" si="7"/>
        <v>1.103932584269663</v>
      </c>
      <c r="R20" s="6">
        <f t="shared" si="8"/>
        <v>1.103</v>
      </c>
    </row>
    <row r="21" spans="1:18" ht="12.75">
      <c r="A21" s="29">
        <v>1.13</v>
      </c>
      <c r="B21" s="2">
        <v>199</v>
      </c>
      <c r="C21" s="2">
        <v>77</v>
      </c>
      <c r="D21" s="24">
        <f t="shared" si="1"/>
        <v>276</v>
      </c>
      <c r="E21" s="25">
        <f t="shared" si="0"/>
        <v>1.0415094339622641</v>
      </c>
      <c r="F21" s="6">
        <f t="shared" si="2"/>
        <v>1.041</v>
      </c>
      <c r="H21" s="27">
        <v>257</v>
      </c>
      <c r="I21" s="2">
        <v>77</v>
      </c>
      <c r="J21" s="24">
        <f t="shared" si="3"/>
        <v>334</v>
      </c>
      <c r="K21" s="4">
        <f t="shared" si="4"/>
        <v>1.0986842105263157</v>
      </c>
      <c r="L21" s="6">
        <f t="shared" si="5"/>
        <v>1.098</v>
      </c>
      <c r="N21" s="27">
        <v>316</v>
      </c>
      <c r="O21" s="2">
        <v>77</v>
      </c>
      <c r="P21" s="24">
        <f t="shared" si="6"/>
        <v>393</v>
      </c>
      <c r="Q21" s="4">
        <f t="shared" si="7"/>
        <v>1.103932584269663</v>
      </c>
      <c r="R21" s="6">
        <f t="shared" si="8"/>
        <v>1.103</v>
      </c>
    </row>
    <row r="22" spans="1:18" ht="12.75">
      <c r="A22" s="29">
        <v>1.14</v>
      </c>
      <c r="B22" s="2">
        <v>199</v>
      </c>
      <c r="C22" s="2">
        <v>77</v>
      </c>
      <c r="D22" s="24">
        <f t="shared" si="1"/>
        <v>276</v>
      </c>
      <c r="E22" s="25">
        <f t="shared" si="0"/>
        <v>1.0415094339622641</v>
      </c>
      <c r="F22" s="6">
        <f t="shared" si="2"/>
        <v>1.041</v>
      </c>
      <c r="H22" s="27">
        <v>257</v>
      </c>
      <c r="I22" s="2">
        <v>77</v>
      </c>
      <c r="J22" s="24">
        <f t="shared" si="3"/>
        <v>334</v>
      </c>
      <c r="K22" s="4">
        <f t="shared" si="4"/>
        <v>1.0986842105263157</v>
      </c>
      <c r="L22" s="6">
        <f t="shared" si="5"/>
        <v>1.098</v>
      </c>
      <c r="N22" s="27">
        <v>316</v>
      </c>
      <c r="O22" s="2">
        <v>77</v>
      </c>
      <c r="P22" s="24">
        <f t="shared" si="6"/>
        <v>393</v>
      </c>
      <c r="Q22" s="4">
        <f t="shared" si="7"/>
        <v>1.103932584269663</v>
      </c>
      <c r="R22" s="6">
        <f t="shared" si="8"/>
        <v>1.103</v>
      </c>
    </row>
    <row r="23" spans="1:18" ht="12.75">
      <c r="A23" s="29">
        <v>1.15</v>
      </c>
      <c r="B23" s="2">
        <v>199</v>
      </c>
      <c r="C23" s="2">
        <v>77</v>
      </c>
      <c r="D23" s="24">
        <f t="shared" si="1"/>
        <v>276</v>
      </c>
      <c r="E23" s="25">
        <f t="shared" si="0"/>
        <v>1.0415094339622641</v>
      </c>
      <c r="F23" s="6">
        <f t="shared" si="2"/>
        <v>1.041</v>
      </c>
      <c r="H23" s="27">
        <v>257</v>
      </c>
      <c r="I23" s="2">
        <v>77</v>
      </c>
      <c r="J23" s="24">
        <f t="shared" si="3"/>
        <v>334</v>
      </c>
      <c r="K23" s="4">
        <f t="shared" si="4"/>
        <v>1.0986842105263157</v>
      </c>
      <c r="L23" s="6">
        <f t="shared" si="5"/>
        <v>1.098</v>
      </c>
      <c r="N23" s="27">
        <v>316</v>
      </c>
      <c r="O23" s="2">
        <v>77</v>
      </c>
      <c r="P23" s="24">
        <f t="shared" si="6"/>
        <v>393</v>
      </c>
      <c r="Q23" s="4">
        <f t="shared" si="7"/>
        <v>1.103932584269663</v>
      </c>
      <c r="R23" s="6">
        <f t="shared" si="8"/>
        <v>1.103</v>
      </c>
    </row>
    <row r="24" spans="1:18" ht="12.75">
      <c r="A24" s="29">
        <v>1.16</v>
      </c>
      <c r="B24" s="2">
        <v>199</v>
      </c>
      <c r="C24" s="2">
        <v>77</v>
      </c>
      <c r="D24" s="24">
        <f t="shared" si="1"/>
        <v>276</v>
      </c>
      <c r="E24" s="25">
        <f t="shared" si="0"/>
        <v>1.0415094339622641</v>
      </c>
      <c r="F24" s="6">
        <f t="shared" si="2"/>
        <v>1.041</v>
      </c>
      <c r="H24" s="27">
        <v>257</v>
      </c>
      <c r="I24" s="2">
        <v>77</v>
      </c>
      <c r="J24" s="24">
        <f t="shared" si="3"/>
        <v>334</v>
      </c>
      <c r="K24" s="4">
        <f t="shared" si="4"/>
        <v>1.0986842105263157</v>
      </c>
      <c r="L24" s="6">
        <f t="shared" si="5"/>
        <v>1.098</v>
      </c>
      <c r="N24" s="27">
        <v>316</v>
      </c>
      <c r="O24" s="2">
        <v>77</v>
      </c>
      <c r="P24" s="24">
        <f t="shared" si="6"/>
        <v>393</v>
      </c>
      <c r="Q24" s="4">
        <f t="shared" si="7"/>
        <v>1.103932584269663</v>
      </c>
      <c r="R24" s="6">
        <f t="shared" si="8"/>
        <v>1.103</v>
      </c>
    </row>
    <row r="25" spans="1:18" ht="12.75">
      <c r="A25" s="29">
        <v>1.17</v>
      </c>
      <c r="B25" s="2">
        <v>199</v>
      </c>
      <c r="C25" s="2">
        <v>77</v>
      </c>
      <c r="D25" s="24">
        <f t="shared" si="1"/>
        <v>276</v>
      </c>
      <c r="E25" s="25">
        <f t="shared" si="0"/>
        <v>1.0415094339622641</v>
      </c>
      <c r="F25" s="6">
        <f t="shared" si="2"/>
        <v>1.041</v>
      </c>
      <c r="H25" s="27">
        <v>257</v>
      </c>
      <c r="I25" s="2">
        <v>77</v>
      </c>
      <c r="J25" s="24">
        <f t="shared" si="3"/>
        <v>334</v>
      </c>
      <c r="K25" s="4">
        <f t="shared" si="4"/>
        <v>1.0986842105263157</v>
      </c>
      <c r="L25" s="6">
        <f t="shared" si="5"/>
        <v>1.098</v>
      </c>
      <c r="N25" s="27">
        <v>316</v>
      </c>
      <c r="O25" s="2">
        <v>77</v>
      </c>
      <c r="P25" s="24">
        <f t="shared" si="6"/>
        <v>393</v>
      </c>
      <c r="Q25" s="4">
        <f t="shared" si="7"/>
        <v>1.103932584269663</v>
      </c>
      <c r="R25" s="6">
        <f t="shared" si="8"/>
        <v>1.103</v>
      </c>
    </row>
    <row r="26" spans="1:18" ht="12.75">
      <c r="A26" s="29">
        <v>1.18</v>
      </c>
      <c r="B26" s="2">
        <v>199</v>
      </c>
      <c r="C26" s="2">
        <v>77</v>
      </c>
      <c r="D26" s="24">
        <f t="shared" si="1"/>
        <v>276</v>
      </c>
      <c r="E26" s="25">
        <f t="shared" si="0"/>
        <v>1.0415094339622641</v>
      </c>
      <c r="F26" s="6">
        <f t="shared" si="2"/>
        <v>1.041</v>
      </c>
      <c r="H26" s="27">
        <v>257</v>
      </c>
      <c r="I26" s="2">
        <v>77</v>
      </c>
      <c r="J26" s="24">
        <f t="shared" si="3"/>
        <v>334</v>
      </c>
      <c r="K26" s="4">
        <f t="shared" si="4"/>
        <v>1.0986842105263157</v>
      </c>
      <c r="L26" s="6">
        <f t="shared" si="5"/>
        <v>1.098</v>
      </c>
      <c r="N26" s="27">
        <v>316</v>
      </c>
      <c r="O26" s="2">
        <v>77</v>
      </c>
      <c r="P26" s="24">
        <f t="shared" si="6"/>
        <v>393</v>
      </c>
      <c r="Q26" s="4">
        <f t="shared" si="7"/>
        <v>1.103932584269663</v>
      </c>
      <c r="R26" s="6">
        <f t="shared" si="8"/>
        <v>1.103</v>
      </c>
    </row>
    <row r="27" spans="1:18" ht="12.75">
      <c r="A27" s="29">
        <v>1.19</v>
      </c>
      <c r="B27" s="2">
        <v>199</v>
      </c>
      <c r="C27" s="2">
        <v>77</v>
      </c>
      <c r="D27" s="24">
        <f t="shared" si="1"/>
        <v>276</v>
      </c>
      <c r="E27" s="25">
        <f t="shared" si="0"/>
        <v>1.0415094339622641</v>
      </c>
      <c r="F27" s="6">
        <f t="shared" si="2"/>
        <v>1.041</v>
      </c>
      <c r="H27" s="27">
        <v>257</v>
      </c>
      <c r="I27" s="2">
        <v>77</v>
      </c>
      <c r="J27" s="24">
        <f t="shared" si="3"/>
        <v>334</v>
      </c>
      <c r="K27" s="4">
        <f t="shared" si="4"/>
        <v>1.0986842105263157</v>
      </c>
      <c r="L27" s="6">
        <f t="shared" si="5"/>
        <v>1.098</v>
      </c>
      <c r="N27" s="27">
        <v>316</v>
      </c>
      <c r="O27" s="2">
        <v>77</v>
      </c>
      <c r="P27" s="24">
        <f t="shared" si="6"/>
        <v>393</v>
      </c>
      <c r="Q27" s="4">
        <f t="shared" si="7"/>
        <v>1.103932584269663</v>
      </c>
      <c r="R27" s="6">
        <f t="shared" si="8"/>
        <v>1.103</v>
      </c>
    </row>
    <row r="28" spans="1:18" ht="12.75">
      <c r="A28" s="29">
        <v>1.2</v>
      </c>
      <c r="B28" s="2">
        <v>199</v>
      </c>
      <c r="C28" s="2">
        <v>77</v>
      </c>
      <c r="D28" s="24">
        <f t="shared" si="1"/>
        <v>276</v>
      </c>
      <c r="E28" s="25">
        <f t="shared" si="0"/>
        <v>1.0415094339622641</v>
      </c>
      <c r="F28" s="6">
        <f t="shared" si="2"/>
        <v>1.041</v>
      </c>
      <c r="H28" s="27">
        <v>257</v>
      </c>
      <c r="I28" s="2">
        <v>77</v>
      </c>
      <c r="J28" s="24">
        <f t="shared" si="3"/>
        <v>334</v>
      </c>
      <c r="K28" s="4">
        <f t="shared" si="4"/>
        <v>1.0986842105263157</v>
      </c>
      <c r="L28" s="6">
        <f t="shared" si="5"/>
        <v>1.098</v>
      </c>
      <c r="N28" s="27">
        <v>316</v>
      </c>
      <c r="O28" s="2">
        <v>77</v>
      </c>
      <c r="P28" s="24">
        <f t="shared" si="6"/>
        <v>393</v>
      </c>
      <c r="Q28" s="4">
        <f t="shared" si="7"/>
        <v>1.103932584269663</v>
      </c>
      <c r="R28" s="6">
        <f t="shared" si="8"/>
        <v>1.103</v>
      </c>
    </row>
    <row r="29" spans="1:18" ht="12.75">
      <c r="A29" s="29">
        <v>1.21</v>
      </c>
      <c r="B29" s="2">
        <v>199</v>
      </c>
      <c r="C29" s="2">
        <v>77</v>
      </c>
      <c r="D29" s="24">
        <f t="shared" si="1"/>
        <v>276</v>
      </c>
      <c r="E29" s="25">
        <f t="shared" si="0"/>
        <v>1.0415094339622641</v>
      </c>
      <c r="F29" s="6">
        <f t="shared" si="2"/>
        <v>1.041</v>
      </c>
      <c r="H29" s="27">
        <v>257</v>
      </c>
      <c r="I29" s="2">
        <v>77</v>
      </c>
      <c r="J29" s="24">
        <f t="shared" si="3"/>
        <v>334</v>
      </c>
      <c r="K29" s="4">
        <f t="shared" si="4"/>
        <v>1.0986842105263157</v>
      </c>
      <c r="L29" s="6">
        <f t="shared" si="5"/>
        <v>1.098</v>
      </c>
      <c r="N29" s="27">
        <v>316</v>
      </c>
      <c r="O29" s="2">
        <v>77</v>
      </c>
      <c r="P29" s="24">
        <f t="shared" si="6"/>
        <v>393</v>
      </c>
      <c r="Q29" s="4">
        <f t="shared" si="7"/>
        <v>1.103932584269663</v>
      </c>
      <c r="R29" s="6">
        <f t="shared" si="8"/>
        <v>1.103</v>
      </c>
    </row>
    <row r="30" spans="1:18" ht="12.75">
      <c r="A30" s="29">
        <v>1.22</v>
      </c>
      <c r="B30" s="2">
        <v>199</v>
      </c>
      <c r="C30" s="2">
        <v>77</v>
      </c>
      <c r="D30" s="24">
        <f t="shared" si="1"/>
        <v>276</v>
      </c>
      <c r="E30" s="25">
        <f t="shared" si="0"/>
        <v>1.0415094339622641</v>
      </c>
      <c r="F30" s="6">
        <f t="shared" si="2"/>
        <v>1.041</v>
      </c>
      <c r="H30" s="27">
        <v>257</v>
      </c>
      <c r="I30" s="2">
        <v>77</v>
      </c>
      <c r="J30" s="24">
        <f t="shared" si="3"/>
        <v>334</v>
      </c>
      <c r="K30" s="4">
        <f t="shared" si="4"/>
        <v>1.0986842105263157</v>
      </c>
      <c r="L30" s="6">
        <f t="shared" si="5"/>
        <v>1.098</v>
      </c>
      <c r="N30" s="27">
        <v>316</v>
      </c>
      <c r="O30" s="2">
        <v>77</v>
      </c>
      <c r="P30" s="24">
        <f t="shared" si="6"/>
        <v>393</v>
      </c>
      <c r="Q30" s="4">
        <f t="shared" si="7"/>
        <v>1.103932584269663</v>
      </c>
      <c r="R30" s="6">
        <f t="shared" si="8"/>
        <v>1.103</v>
      </c>
    </row>
    <row r="31" spans="1:18" ht="12.75">
      <c r="A31" s="29">
        <v>1.23</v>
      </c>
      <c r="B31" s="2">
        <v>199</v>
      </c>
      <c r="C31" s="2">
        <v>77</v>
      </c>
      <c r="D31" s="24">
        <f t="shared" si="1"/>
        <v>276</v>
      </c>
      <c r="E31" s="25">
        <f t="shared" si="0"/>
        <v>1.0415094339622641</v>
      </c>
      <c r="F31" s="6">
        <f t="shared" si="2"/>
        <v>1.041</v>
      </c>
      <c r="H31" s="27">
        <v>257</v>
      </c>
      <c r="I31" s="2">
        <v>77</v>
      </c>
      <c r="J31" s="24">
        <f t="shared" si="3"/>
        <v>334</v>
      </c>
      <c r="K31" s="4">
        <f t="shared" si="4"/>
        <v>1.0986842105263157</v>
      </c>
      <c r="L31" s="6">
        <f t="shared" si="5"/>
        <v>1.098</v>
      </c>
      <c r="N31" s="27">
        <v>316</v>
      </c>
      <c r="O31" s="2">
        <v>77</v>
      </c>
      <c r="P31" s="24">
        <f t="shared" si="6"/>
        <v>393</v>
      </c>
      <c r="Q31" s="4">
        <f t="shared" si="7"/>
        <v>1.103932584269663</v>
      </c>
      <c r="R31" s="6">
        <f t="shared" si="8"/>
        <v>1.103</v>
      </c>
    </row>
    <row r="32" spans="1:18" ht="12.75">
      <c r="A32" s="29">
        <v>1.24</v>
      </c>
      <c r="B32" s="2">
        <v>199</v>
      </c>
      <c r="C32" s="2">
        <v>77</v>
      </c>
      <c r="D32" s="24">
        <f t="shared" si="1"/>
        <v>276</v>
      </c>
      <c r="E32" s="25">
        <f t="shared" si="0"/>
        <v>1.0415094339622641</v>
      </c>
      <c r="F32" s="6">
        <f t="shared" si="2"/>
        <v>1.041</v>
      </c>
      <c r="H32" s="27">
        <v>257</v>
      </c>
      <c r="I32" s="2">
        <v>77</v>
      </c>
      <c r="J32" s="24">
        <f t="shared" si="3"/>
        <v>334</v>
      </c>
      <c r="K32" s="4">
        <f t="shared" si="4"/>
        <v>1.0986842105263157</v>
      </c>
      <c r="L32" s="6">
        <f t="shared" si="5"/>
        <v>1.098</v>
      </c>
      <c r="N32" s="27">
        <v>316</v>
      </c>
      <c r="O32" s="2">
        <v>77</v>
      </c>
      <c r="P32" s="24">
        <f t="shared" si="6"/>
        <v>393</v>
      </c>
      <c r="Q32" s="4">
        <f t="shared" si="7"/>
        <v>1.103932584269663</v>
      </c>
      <c r="R32" s="6">
        <f t="shared" si="8"/>
        <v>1.103</v>
      </c>
    </row>
    <row r="33" spans="1:18" ht="12.75">
      <c r="A33" s="29">
        <v>1.25</v>
      </c>
      <c r="B33" s="2">
        <v>199</v>
      </c>
      <c r="C33" s="2">
        <v>77</v>
      </c>
      <c r="D33" s="24">
        <f t="shared" si="1"/>
        <v>276</v>
      </c>
      <c r="E33" s="25">
        <f t="shared" si="0"/>
        <v>1.0415094339622641</v>
      </c>
      <c r="F33" s="6">
        <f t="shared" si="2"/>
        <v>1.041</v>
      </c>
      <c r="H33" s="27">
        <v>257</v>
      </c>
      <c r="I33" s="2">
        <v>77</v>
      </c>
      <c r="J33" s="24">
        <f t="shared" si="3"/>
        <v>334</v>
      </c>
      <c r="K33" s="4">
        <f t="shared" si="4"/>
        <v>1.0986842105263157</v>
      </c>
      <c r="L33" s="6">
        <f t="shared" si="5"/>
        <v>1.098</v>
      </c>
      <c r="N33" s="27">
        <v>316</v>
      </c>
      <c r="O33" s="2">
        <v>77</v>
      </c>
      <c r="P33" s="24">
        <f t="shared" si="6"/>
        <v>393</v>
      </c>
      <c r="Q33" s="4">
        <f t="shared" si="7"/>
        <v>1.103932584269663</v>
      </c>
      <c r="R33" s="6">
        <f t="shared" si="8"/>
        <v>1.103</v>
      </c>
    </row>
    <row r="34" spans="1:18" ht="12.75">
      <c r="A34" s="29">
        <v>1.26</v>
      </c>
      <c r="B34" s="2">
        <v>199</v>
      </c>
      <c r="C34" s="2">
        <v>77</v>
      </c>
      <c r="D34" s="24">
        <f t="shared" si="1"/>
        <v>276</v>
      </c>
      <c r="E34" s="25">
        <f t="shared" si="0"/>
        <v>1.0415094339622641</v>
      </c>
      <c r="F34" s="6">
        <f t="shared" si="2"/>
        <v>1.041</v>
      </c>
      <c r="H34" s="27">
        <v>257</v>
      </c>
      <c r="I34" s="2">
        <v>77</v>
      </c>
      <c r="J34" s="24">
        <f t="shared" si="3"/>
        <v>334</v>
      </c>
      <c r="K34" s="4">
        <f t="shared" si="4"/>
        <v>1.0986842105263157</v>
      </c>
      <c r="L34" s="6">
        <f t="shared" si="5"/>
        <v>1.098</v>
      </c>
      <c r="N34" s="27">
        <v>316</v>
      </c>
      <c r="O34" s="2">
        <v>77</v>
      </c>
      <c r="P34" s="24">
        <f t="shared" si="6"/>
        <v>393</v>
      </c>
      <c r="Q34" s="4">
        <f t="shared" si="7"/>
        <v>1.103932584269663</v>
      </c>
      <c r="R34" s="6">
        <f t="shared" si="8"/>
        <v>1.103</v>
      </c>
    </row>
    <row r="35" spans="1:18" ht="12.75">
      <c r="A35" s="29">
        <v>1.27</v>
      </c>
      <c r="B35" s="2">
        <v>199</v>
      </c>
      <c r="C35" s="2">
        <v>77</v>
      </c>
      <c r="D35" s="24">
        <f t="shared" si="1"/>
        <v>276</v>
      </c>
      <c r="E35" s="25">
        <f t="shared" si="0"/>
        <v>1.0415094339622641</v>
      </c>
      <c r="F35" s="6">
        <f t="shared" si="2"/>
        <v>1.041</v>
      </c>
      <c r="H35" s="27">
        <v>257</v>
      </c>
      <c r="I35" s="2">
        <v>77</v>
      </c>
      <c r="J35" s="24">
        <f t="shared" si="3"/>
        <v>334</v>
      </c>
      <c r="K35" s="4">
        <f t="shared" si="4"/>
        <v>1.0986842105263157</v>
      </c>
      <c r="L35" s="6">
        <f t="shared" si="5"/>
        <v>1.098</v>
      </c>
      <c r="N35" s="27">
        <v>316</v>
      </c>
      <c r="O35" s="2">
        <v>77</v>
      </c>
      <c r="P35" s="24">
        <f t="shared" si="6"/>
        <v>393</v>
      </c>
      <c r="Q35" s="4">
        <f t="shared" si="7"/>
        <v>1.103932584269663</v>
      </c>
      <c r="R35" s="6">
        <f t="shared" si="8"/>
        <v>1.103</v>
      </c>
    </row>
    <row r="36" spans="1:18" ht="12.75">
      <c r="A36" s="29">
        <v>1.28</v>
      </c>
      <c r="B36" s="2">
        <v>199</v>
      </c>
      <c r="C36" s="2">
        <v>77</v>
      </c>
      <c r="D36" s="24">
        <f t="shared" si="1"/>
        <v>276</v>
      </c>
      <c r="E36" s="25">
        <f t="shared" si="0"/>
        <v>1.0415094339622641</v>
      </c>
      <c r="F36" s="6">
        <f t="shared" si="2"/>
        <v>1.041</v>
      </c>
      <c r="H36" s="27">
        <v>257</v>
      </c>
      <c r="I36" s="2">
        <v>77</v>
      </c>
      <c r="J36" s="24">
        <f t="shared" si="3"/>
        <v>334</v>
      </c>
      <c r="K36" s="4">
        <f t="shared" si="4"/>
        <v>1.0986842105263157</v>
      </c>
      <c r="L36" s="6">
        <f t="shared" si="5"/>
        <v>1.098</v>
      </c>
      <c r="N36" s="27">
        <v>316</v>
      </c>
      <c r="O36" s="2">
        <v>77</v>
      </c>
      <c r="P36" s="24">
        <f t="shared" si="6"/>
        <v>393</v>
      </c>
      <c r="Q36" s="4">
        <f t="shared" si="7"/>
        <v>1.103932584269663</v>
      </c>
      <c r="R36" s="6">
        <f t="shared" si="8"/>
        <v>1.103</v>
      </c>
    </row>
    <row r="37" spans="1:18" ht="12.75">
      <c r="A37" s="29">
        <v>1.29</v>
      </c>
      <c r="B37" s="2">
        <v>199</v>
      </c>
      <c r="C37" s="2">
        <v>77</v>
      </c>
      <c r="D37" s="24">
        <f t="shared" si="1"/>
        <v>276</v>
      </c>
      <c r="E37" s="25">
        <f t="shared" si="0"/>
        <v>1.0415094339622641</v>
      </c>
      <c r="F37" s="6">
        <f t="shared" si="2"/>
        <v>1.041</v>
      </c>
      <c r="H37" s="27">
        <v>257</v>
      </c>
      <c r="I37" s="2">
        <v>77</v>
      </c>
      <c r="J37" s="24">
        <f t="shared" si="3"/>
        <v>334</v>
      </c>
      <c r="K37" s="4">
        <f t="shared" si="4"/>
        <v>1.0986842105263157</v>
      </c>
      <c r="L37" s="6">
        <f t="shared" si="5"/>
        <v>1.098</v>
      </c>
      <c r="N37" s="27">
        <v>316</v>
      </c>
      <c r="O37" s="2">
        <v>77</v>
      </c>
      <c r="P37" s="24">
        <f t="shared" si="6"/>
        <v>393</v>
      </c>
      <c r="Q37" s="4">
        <f t="shared" si="7"/>
        <v>1.103932584269663</v>
      </c>
      <c r="R37" s="6">
        <f t="shared" si="8"/>
        <v>1.103</v>
      </c>
    </row>
    <row r="38" spans="1:18" ht="12.75">
      <c r="A38" s="29">
        <v>1.3</v>
      </c>
      <c r="B38" s="2">
        <v>199</v>
      </c>
      <c r="C38" s="2">
        <v>77</v>
      </c>
      <c r="D38" s="24">
        <f t="shared" si="1"/>
        <v>276</v>
      </c>
      <c r="E38" s="25">
        <f t="shared" si="0"/>
        <v>1.0415094339622641</v>
      </c>
      <c r="F38" s="6">
        <f t="shared" si="2"/>
        <v>1.041</v>
      </c>
      <c r="H38" s="27">
        <v>257</v>
      </c>
      <c r="I38" s="2">
        <v>77</v>
      </c>
      <c r="J38" s="24">
        <f t="shared" si="3"/>
        <v>334</v>
      </c>
      <c r="K38" s="4">
        <f t="shared" si="4"/>
        <v>1.0986842105263157</v>
      </c>
      <c r="L38" s="6">
        <f t="shared" si="5"/>
        <v>1.098</v>
      </c>
      <c r="N38" s="27">
        <v>316</v>
      </c>
      <c r="O38" s="2">
        <v>77</v>
      </c>
      <c r="P38" s="24">
        <f t="shared" si="6"/>
        <v>393</v>
      </c>
      <c r="Q38" s="4">
        <f t="shared" si="7"/>
        <v>1.103932584269663</v>
      </c>
      <c r="R38" s="6">
        <f t="shared" si="8"/>
        <v>1.103</v>
      </c>
    </row>
    <row r="39" spans="1:18" ht="12.75">
      <c r="A39" s="29">
        <v>1.31</v>
      </c>
      <c r="B39" s="2">
        <v>199</v>
      </c>
      <c r="C39" s="2">
        <v>77</v>
      </c>
      <c r="D39" s="24">
        <f t="shared" si="1"/>
        <v>276</v>
      </c>
      <c r="E39" s="25">
        <f t="shared" si="0"/>
        <v>1.0415094339622641</v>
      </c>
      <c r="F39" s="6">
        <f t="shared" si="2"/>
        <v>1.041</v>
      </c>
      <c r="H39" s="27">
        <v>257</v>
      </c>
      <c r="I39" s="2">
        <v>77</v>
      </c>
      <c r="J39" s="24">
        <f t="shared" si="3"/>
        <v>334</v>
      </c>
      <c r="K39" s="4">
        <f t="shared" si="4"/>
        <v>1.0986842105263157</v>
      </c>
      <c r="L39" s="6">
        <f t="shared" si="5"/>
        <v>1.098</v>
      </c>
      <c r="N39" s="27">
        <v>316</v>
      </c>
      <c r="O39" s="2">
        <v>77</v>
      </c>
      <c r="P39" s="24">
        <f t="shared" si="6"/>
        <v>393</v>
      </c>
      <c r="Q39" s="4">
        <f t="shared" si="7"/>
        <v>1.103932584269663</v>
      </c>
      <c r="R39" s="6">
        <f t="shared" si="8"/>
        <v>1.103</v>
      </c>
    </row>
    <row r="40" spans="1:18" ht="12.75">
      <c r="A40" s="29">
        <v>1.32</v>
      </c>
      <c r="B40" s="2">
        <v>199</v>
      </c>
      <c r="C40" s="2">
        <v>77</v>
      </c>
      <c r="D40" s="24">
        <f t="shared" si="1"/>
        <v>276</v>
      </c>
      <c r="E40" s="25">
        <f t="shared" si="0"/>
        <v>1.0415094339622641</v>
      </c>
      <c r="F40" s="6">
        <f t="shared" si="2"/>
        <v>1.041</v>
      </c>
      <c r="H40" s="27">
        <v>257</v>
      </c>
      <c r="I40" s="2">
        <v>77</v>
      </c>
      <c r="J40" s="24">
        <f t="shared" si="3"/>
        <v>334</v>
      </c>
      <c r="K40" s="4">
        <f t="shared" si="4"/>
        <v>1.0986842105263157</v>
      </c>
      <c r="L40" s="6">
        <f t="shared" si="5"/>
        <v>1.098</v>
      </c>
      <c r="N40" s="27">
        <v>316</v>
      </c>
      <c r="O40" s="2">
        <v>77</v>
      </c>
      <c r="P40" s="24">
        <f t="shared" si="6"/>
        <v>393</v>
      </c>
      <c r="Q40" s="4">
        <f t="shared" si="7"/>
        <v>1.103932584269663</v>
      </c>
      <c r="R40" s="6">
        <f t="shared" si="8"/>
        <v>1.103</v>
      </c>
    </row>
    <row r="41" spans="1:18" ht="12.75">
      <c r="A41" s="29">
        <v>1.33</v>
      </c>
      <c r="B41" s="2">
        <v>199</v>
      </c>
      <c r="C41" s="2">
        <v>77</v>
      </c>
      <c r="D41" s="24">
        <f t="shared" si="1"/>
        <v>276</v>
      </c>
      <c r="E41" s="25">
        <f t="shared" si="0"/>
        <v>1.0415094339622641</v>
      </c>
      <c r="F41" s="6">
        <f t="shared" si="2"/>
        <v>1.041</v>
      </c>
      <c r="H41" s="27">
        <v>257</v>
      </c>
      <c r="I41" s="2">
        <v>77</v>
      </c>
      <c r="J41" s="24">
        <f t="shared" si="3"/>
        <v>334</v>
      </c>
      <c r="K41" s="4">
        <f t="shared" si="4"/>
        <v>1.0986842105263157</v>
      </c>
      <c r="L41" s="6">
        <f t="shared" si="5"/>
        <v>1.098</v>
      </c>
      <c r="N41" s="27">
        <v>316</v>
      </c>
      <c r="O41" s="2">
        <v>77</v>
      </c>
      <c r="P41" s="24">
        <f t="shared" si="6"/>
        <v>393</v>
      </c>
      <c r="Q41" s="4">
        <f t="shared" si="7"/>
        <v>1.103932584269663</v>
      </c>
      <c r="R41" s="6">
        <f t="shared" si="8"/>
        <v>1.103</v>
      </c>
    </row>
    <row r="42" spans="1:18" ht="12.75">
      <c r="A42" s="29">
        <v>1.34</v>
      </c>
      <c r="B42" s="2">
        <v>199</v>
      </c>
      <c r="C42" s="2">
        <v>77</v>
      </c>
      <c r="D42" s="24">
        <f t="shared" si="1"/>
        <v>276</v>
      </c>
      <c r="E42" s="25">
        <f t="shared" si="0"/>
        <v>1.0415094339622641</v>
      </c>
      <c r="F42" s="6">
        <f t="shared" si="2"/>
        <v>1.041</v>
      </c>
      <c r="H42" s="27">
        <v>257</v>
      </c>
      <c r="I42" s="2">
        <v>77</v>
      </c>
      <c r="J42" s="24">
        <f t="shared" si="3"/>
        <v>334</v>
      </c>
      <c r="K42" s="4">
        <f t="shared" si="4"/>
        <v>1.0986842105263157</v>
      </c>
      <c r="L42" s="6">
        <f t="shared" si="5"/>
        <v>1.098</v>
      </c>
      <c r="N42" s="27">
        <v>316</v>
      </c>
      <c r="O42" s="2">
        <v>77</v>
      </c>
      <c r="P42" s="24">
        <f t="shared" si="6"/>
        <v>393</v>
      </c>
      <c r="Q42" s="4">
        <f t="shared" si="7"/>
        <v>1.103932584269663</v>
      </c>
      <c r="R42" s="6">
        <f t="shared" si="8"/>
        <v>1.103</v>
      </c>
    </row>
    <row r="43" spans="1:18" ht="12.75">
      <c r="A43" s="29">
        <v>1.35</v>
      </c>
      <c r="B43" s="2">
        <v>199</v>
      </c>
      <c r="C43" s="2">
        <v>77</v>
      </c>
      <c r="D43" s="24">
        <f t="shared" si="1"/>
        <v>276</v>
      </c>
      <c r="E43" s="25">
        <f t="shared" si="0"/>
        <v>1.0415094339622641</v>
      </c>
      <c r="F43" s="6">
        <f t="shared" si="2"/>
        <v>1.041</v>
      </c>
      <c r="H43" s="27">
        <v>257</v>
      </c>
      <c r="I43" s="2">
        <v>77</v>
      </c>
      <c r="J43" s="24">
        <f t="shared" si="3"/>
        <v>334</v>
      </c>
      <c r="K43" s="4">
        <f t="shared" si="4"/>
        <v>1.0986842105263157</v>
      </c>
      <c r="L43" s="6">
        <f t="shared" si="5"/>
        <v>1.098</v>
      </c>
      <c r="N43" s="27">
        <v>316</v>
      </c>
      <c r="O43" s="2">
        <v>77</v>
      </c>
      <c r="P43" s="24">
        <f t="shared" si="6"/>
        <v>393</v>
      </c>
      <c r="Q43" s="4">
        <f t="shared" si="7"/>
        <v>1.103932584269663</v>
      </c>
      <c r="R43" s="6">
        <f t="shared" si="8"/>
        <v>1.103</v>
      </c>
    </row>
    <row r="44" spans="1:18" ht="12.75">
      <c r="A44" s="30">
        <v>1.42</v>
      </c>
      <c r="B44" s="2">
        <v>213</v>
      </c>
      <c r="C44" s="2">
        <v>77</v>
      </c>
      <c r="D44" s="24">
        <f t="shared" si="1"/>
        <v>290</v>
      </c>
      <c r="E44" s="25">
        <f t="shared" si="0"/>
        <v>1.0943396226415094</v>
      </c>
      <c r="F44" s="6">
        <f t="shared" si="2"/>
        <v>1.094</v>
      </c>
      <c r="H44" s="27">
        <v>274</v>
      </c>
      <c r="I44" s="2">
        <v>77</v>
      </c>
      <c r="J44" s="24">
        <f t="shared" si="3"/>
        <v>351</v>
      </c>
      <c r="K44" s="4">
        <f t="shared" si="4"/>
        <v>1.1546052631578947</v>
      </c>
      <c r="L44" s="6">
        <f t="shared" si="5"/>
        <v>1.154</v>
      </c>
      <c r="N44" s="27">
        <v>337</v>
      </c>
      <c r="O44" s="2">
        <v>77</v>
      </c>
      <c r="P44" s="24">
        <f t="shared" si="6"/>
        <v>414</v>
      </c>
      <c r="Q44" s="4">
        <f t="shared" si="7"/>
        <v>1.1629213483146068</v>
      </c>
      <c r="R44" s="6">
        <f t="shared" si="8"/>
        <v>1.162</v>
      </c>
    </row>
    <row r="45" spans="1:18" ht="12.75">
      <c r="A45" s="30">
        <v>1.5</v>
      </c>
      <c r="B45" s="2">
        <v>229</v>
      </c>
      <c r="C45" s="2">
        <v>77</v>
      </c>
      <c r="D45" s="24">
        <f t="shared" si="1"/>
        <v>306</v>
      </c>
      <c r="E45" s="25">
        <f t="shared" si="0"/>
        <v>1.1547169811320754</v>
      </c>
      <c r="F45" s="6">
        <f t="shared" si="2"/>
        <v>1.154</v>
      </c>
      <c r="H45" s="27">
        <v>294</v>
      </c>
      <c r="I45" s="2">
        <v>77</v>
      </c>
      <c r="J45" s="24">
        <f t="shared" si="3"/>
        <v>371</v>
      </c>
      <c r="K45" s="4">
        <f t="shared" si="4"/>
        <v>1.2203947368421053</v>
      </c>
      <c r="L45" s="6">
        <f t="shared" si="5"/>
        <v>1.22</v>
      </c>
      <c r="N45" s="27">
        <v>360</v>
      </c>
      <c r="O45" s="2">
        <v>77</v>
      </c>
      <c r="P45" s="24">
        <f t="shared" si="6"/>
        <v>437</v>
      </c>
      <c r="Q45" s="4">
        <f t="shared" si="7"/>
        <v>1.2275280898876404</v>
      </c>
      <c r="R45" s="6">
        <f t="shared" si="8"/>
        <v>1.227</v>
      </c>
    </row>
    <row r="46" spans="1:18" ht="12.75">
      <c r="A46" s="30">
        <v>1.6</v>
      </c>
      <c r="B46" s="2">
        <v>250</v>
      </c>
      <c r="C46" s="2">
        <v>77</v>
      </c>
      <c r="D46" s="24">
        <f t="shared" si="1"/>
        <v>327</v>
      </c>
      <c r="E46" s="25">
        <f t="shared" si="0"/>
        <v>1.2339622641509433</v>
      </c>
      <c r="F46" s="6">
        <f t="shared" si="2"/>
        <v>1.233</v>
      </c>
      <c r="H46" s="27">
        <v>319</v>
      </c>
      <c r="I46" s="2">
        <v>77</v>
      </c>
      <c r="J46" s="24">
        <f t="shared" si="3"/>
        <v>396</v>
      </c>
      <c r="K46" s="4">
        <f t="shared" si="4"/>
        <v>1.3026315789473684</v>
      </c>
      <c r="L46" s="6">
        <f t="shared" si="5"/>
        <v>1.302</v>
      </c>
      <c r="N46" s="27">
        <v>389</v>
      </c>
      <c r="O46" s="2">
        <v>77</v>
      </c>
      <c r="P46" s="24">
        <f t="shared" si="6"/>
        <v>466</v>
      </c>
      <c r="Q46" s="4">
        <f t="shared" si="7"/>
        <v>1.3089887640449438</v>
      </c>
      <c r="R46" s="6">
        <f t="shared" si="8"/>
        <v>1.308</v>
      </c>
    </row>
    <row r="47" spans="1:18" ht="12.75">
      <c r="A47" s="30">
        <v>1.7</v>
      </c>
      <c r="B47" s="2">
        <v>270</v>
      </c>
      <c r="C47" s="2">
        <v>77</v>
      </c>
      <c r="D47" s="24">
        <f t="shared" si="1"/>
        <v>347</v>
      </c>
      <c r="E47" s="25">
        <f t="shared" si="0"/>
        <v>1.3094339622641509</v>
      </c>
      <c r="F47" s="6">
        <f t="shared" si="2"/>
        <v>1.309</v>
      </c>
      <c r="H47" s="27">
        <v>343</v>
      </c>
      <c r="I47" s="2">
        <v>77</v>
      </c>
      <c r="J47" s="24">
        <f t="shared" si="3"/>
        <v>420</v>
      </c>
      <c r="K47" s="4">
        <f t="shared" si="4"/>
        <v>1.381578947368421</v>
      </c>
      <c r="L47" s="6">
        <f t="shared" si="5"/>
        <v>1.381</v>
      </c>
      <c r="N47" s="27">
        <v>418</v>
      </c>
      <c r="O47" s="2">
        <v>77</v>
      </c>
      <c r="P47" s="24">
        <f t="shared" si="6"/>
        <v>495</v>
      </c>
      <c r="Q47" s="4">
        <f t="shared" si="7"/>
        <v>1.3904494382022472</v>
      </c>
      <c r="R47" s="6">
        <f t="shared" si="8"/>
        <v>1.39</v>
      </c>
    </row>
    <row r="48" spans="1:18" ht="12.75">
      <c r="A48" s="30">
        <v>1.8</v>
      </c>
      <c r="B48" s="2">
        <v>291</v>
      </c>
      <c r="C48" s="2">
        <v>77</v>
      </c>
      <c r="D48" s="24">
        <f t="shared" si="1"/>
        <v>368</v>
      </c>
      <c r="E48" s="25">
        <f t="shared" si="0"/>
        <v>1.3886792452830188</v>
      </c>
      <c r="F48" s="6">
        <f t="shared" si="2"/>
        <v>1.388</v>
      </c>
      <c r="H48" s="27">
        <v>368</v>
      </c>
      <c r="I48" s="2">
        <v>77</v>
      </c>
      <c r="J48" s="24">
        <f t="shared" si="3"/>
        <v>445</v>
      </c>
      <c r="K48" s="4">
        <f t="shared" si="4"/>
        <v>1.4638157894736843</v>
      </c>
      <c r="L48" s="6">
        <f t="shared" si="5"/>
        <v>1.463</v>
      </c>
      <c r="N48" s="27">
        <v>447</v>
      </c>
      <c r="O48" s="2">
        <v>77</v>
      </c>
      <c r="P48" s="24">
        <f t="shared" si="6"/>
        <v>524</v>
      </c>
      <c r="Q48" s="4">
        <f t="shared" si="7"/>
        <v>1.4719101123595506</v>
      </c>
      <c r="R48" s="6">
        <f t="shared" si="8"/>
        <v>1.471</v>
      </c>
    </row>
    <row r="49" spans="1:18" ht="13.5" thickBot="1">
      <c r="A49" s="31">
        <v>1.9</v>
      </c>
      <c r="B49" s="32">
        <v>311</v>
      </c>
      <c r="C49" s="32">
        <v>77</v>
      </c>
      <c r="D49" s="33">
        <f t="shared" si="1"/>
        <v>388</v>
      </c>
      <c r="E49" s="34">
        <f t="shared" si="0"/>
        <v>1.4641509433962263</v>
      </c>
      <c r="F49" s="7">
        <f t="shared" si="2"/>
        <v>1.464</v>
      </c>
      <c r="H49" s="35">
        <v>393</v>
      </c>
      <c r="I49" s="32">
        <v>77</v>
      </c>
      <c r="J49" s="33">
        <f t="shared" si="3"/>
        <v>470</v>
      </c>
      <c r="K49" s="17">
        <f t="shared" si="4"/>
        <v>1.5460526315789473</v>
      </c>
      <c r="L49" s="7">
        <f t="shared" si="5"/>
        <v>1.546</v>
      </c>
      <c r="N49" s="35">
        <v>476</v>
      </c>
      <c r="O49" s="32">
        <v>77</v>
      </c>
      <c r="P49" s="33">
        <f t="shared" si="6"/>
        <v>553</v>
      </c>
      <c r="Q49" s="17">
        <f t="shared" si="7"/>
        <v>1.553370786516854</v>
      </c>
      <c r="R49" s="7">
        <f t="shared" si="8"/>
        <v>1.553</v>
      </c>
    </row>
  </sheetData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&amp;R&amp;D/mer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Esslingen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merkel</dc:creator>
  <cp:keywords/>
  <dc:description/>
  <cp:lastModifiedBy>User</cp:lastModifiedBy>
  <cp:lastPrinted>2006-09-07T13:46:19Z</cp:lastPrinted>
  <dcterms:created xsi:type="dcterms:W3CDTF">2006-09-07T07:14:19Z</dcterms:created>
  <dcterms:modified xsi:type="dcterms:W3CDTF">2006-10-18T18:03:04Z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